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Sheet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K3" i="1"/>
  <c r="K4"/>
  <c r="K5"/>
  <c r="K6"/>
  <c r="K7"/>
  <c r="K8"/>
  <c r="K9"/>
  <c r="K10"/>
  <c r="K11"/>
  <c r="K12"/>
  <c r="K13"/>
  <c r="K2"/>
  <c r="H14"/>
  <c r="I14"/>
  <c r="J14"/>
  <c r="G14"/>
  <c r="F14"/>
  <c r="E14"/>
  <c r="D14"/>
  <c r="C14"/>
  <c r="B14"/>
  <c r="A2"/>
  <c r="A3"/>
  <c r="A4"/>
  <c r="A5"/>
  <c r="A6"/>
  <c r="A8"/>
  <c r="A9"/>
  <c r="A10"/>
  <c r="A11"/>
  <c r="A12"/>
  <c r="A13"/>
  <c r="K14" l="1"/>
</calcChain>
</file>

<file path=xl/sharedStrings.xml><?xml version="1.0" encoding="utf-8"?>
<sst xmlns="http://schemas.openxmlformats.org/spreadsheetml/2006/main" count="78" uniqueCount="15">
  <si>
    <t>Kecamatan</t>
  </si>
  <si>
    <t>Aceh Tamiang</t>
  </si>
  <si>
    <t>Kota Kualasimpang</t>
  </si>
  <si>
    <t>-</t>
  </si>
  <si>
    <t>Sumber : Dinas Pangan, Kelautan dan Perikanan Kabupaten Aceh Tamiang</t>
  </si>
  <si>
    <t>Jumlah</t>
  </si>
  <si>
    <t>Udang</t>
  </si>
  <si>
    <t>Ikan</t>
  </si>
  <si>
    <t>Kepiting</t>
  </si>
  <si>
    <t>Lele</t>
  </si>
  <si>
    <t>Gurami</t>
  </si>
  <si>
    <t>Nila</t>
  </si>
  <si>
    <t>Patin</t>
  </si>
  <si>
    <t>Bawal</t>
  </si>
  <si>
    <t>Udang Galah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</si>
</sst>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MINFO2021/-%20DATA%20STATISTIK%20SEKTORAL%20-/DINKES/Copy%20of%20Copy%20of%203.%20Dinas%20Kesehata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V.2.32"/>
      <sheetName val="IV.2.33"/>
      <sheetName val="IV.2.34"/>
      <sheetName val="IV.2.35"/>
      <sheetName val="IVC.2.35"/>
      <sheetName val="IV.2.36"/>
      <sheetName val="IV.2.37"/>
      <sheetName val="IV.2.38"/>
      <sheetName val="V.1.1"/>
      <sheetName val="IV.2.10"/>
      <sheetName val="IV.2.11"/>
      <sheetName val="IV.2.8"/>
      <sheetName val="IV.2.13"/>
      <sheetName val="V.1.16"/>
      <sheetName val="V.3.1"/>
      <sheetName val="V.3.2"/>
      <sheetName val="V.3.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B8" t="str">
            <v>Tamiang Hulu</v>
          </cell>
        </row>
        <row r="9">
          <cell r="B9" t="str">
            <v>Bandar Pusaka</v>
          </cell>
        </row>
        <row r="10">
          <cell r="B10" t="str">
            <v>Kejuruan Muda</v>
          </cell>
        </row>
        <row r="11">
          <cell r="B11" t="str">
            <v>Tenggulun</v>
          </cell>
        </row>
        <row r="12">
          <cell r="B12" t="str">
            <v>Rantau</v>
          </cell>
        </row>
        <row r="14">
          <cell r="B14" t="str">
            <v>Seuruway</v>
          </cell>
        </row>
        <row r="15">
          <cell r="B15" t="str">
            <v>Bendahara</v>
          </cell>
        </row>
        <row r="16">
          <cell r="B16" t="str">
            <v>Banda Mulia</v>
          </cell>
        </row>
        <row r="17">
          <cell r="B17" t="str">
            <v>Karang Baru</v>
          </cell>
        </row>
        <row r="18">
          <cell r="B18" t="str">
            <v>Sekerak</v>
          </cell>
        </row>
        <row r="19">
          <cell r="B19" t="str">
            <v>Manyak Payed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topLeftCell="B1" workbookViewId="0">
      <selection activeCell="K3" sqref="K3"/>
    </sheetView>
  </sheetViews>
  <sheetFormatPr defaultRowHeight="15"/>
  <cols>
    <col min="1" max="1" width="28.140625" bestFit="1" customWidth="1"/>
    <col min="2" max="2" width="20.7109375" bestFit="1" customWidth="1"/>
    <col min="3" max="3" width="20.140625" bestFit="1" customWidth="1"/>
    <col min="4" max="4" width="21.140625" bestFit="1" customWidth="1"/>
    <col min="5" max="10" width="21.140625" customWidth="1"/>
    <col min="11" max="11" width="14.7109375" customWidth="1"/>
  </cols>
  <sheetData>
    <row r="1" spans="1:11">
      <c r="A1" s="1" t="s">
        <v>0</v>
      </c>
      <c r="B1" s="3" t="s">
        <v>6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3" t="s">
        <v>12</v>
      </c>
      <c r="I1" s="3" t="s">
        <v>13</v>
      </c>
      <c r="J1" s="3" t="s">
        <v>14</v>
      </c>
      <c r="K1" s="3" t="s">
        <v>5</v>
      </c>
    </row>
    <row r="2" spans="1:11">
      <c r="A2" t="str">
        <f>[1]V.3.3!B8</f>
        <v>Tamiang Hulu</v>
      </c>
      <c r="B2" s="4" t="s">
        <v>3</v>
      </c>
      <c r="C2" s="4" t="s">
        <v>3</v>
      </c>
      <c r="D2" s="4" t="s">
        <v>3</v>
      </c>
      <c r="E2" s="4">
        <v>0.3</v>
      </c>
      <c r="F2" s="4" t="s">
        <v>3</v>
      </c>
      <c r="G2" s="4">
        <v>0.25</v>
      </c>
      <c r="H2" s="4">
        <v>0.2</v>
      </c>
      <c r="I2" s="4">
        <v>0.4</v>
      </c>
      <c r="J2" s="4" t="s">
        <v>3</v>
      </c>
      <c r="K2">
        <f>SUM(B2:J2)</f>
        <v>1.1499999999999999</v>
      </c>
    </row>
    <row r="3" spans="1:11">
      <c r="A3" t="str">
        <f>[1]V.3.3!B9</f>
        <v>Bandar Pusaka</v>
      </c>
      <c r="B3" s="4" t="s">
        <v>3</v>
      </c>
      <c r="C3" s="4" t="s">
        <v>3</v>
      </c>
      <c r="D3" s="4" t="s">
        <v>3</v>
      </c>
      <c r="E3" s="4">
        <v>0.3</v>
      </c>
      <c r="F3" s="4">
        <v>0.1</v>
      </c>
      <c r="G3" s="4">
        <v>0.15</v>
      </c>
      <c r="H3" s="4" t="s">
        <v>3</v>
      </c>
      <c r="I3" s="4" t="s">
        <v>3</v>
      </c>
      <c r="J3" s="4" t="s">
        <v>3</v>
      </c>
      <c r="K3">
        <f t="shared" ref="K3:K13" si="0">SUM(B3:J3)</f>
        <v>0.55000000000000004</v>
      </c>
    </row>
    <row r="4" spans="1:11">
      <c r="A4" t="str">
        <f>[1]V.3.3!B10</f>
        <v>Kejuruan Muda</v>
      </c>
      <c r="B4" s="4" t="s">
        <v>3</v>
      </c>
      <c r="C4" s="4" t="s">
        <v>3</v>
      </c>
      <c r="D4" s="4" t="s">
        <v>3</v>
      </c>
      <c r="E4" s="4">
        <v>3600</v>
      </c>
      <c r="F4" s="4" t="s">
        <v>3</v>
      </c>
      <c r="G4" s="4">
        <v>0.4</v>
      </c>
      <c r="H4" s="4" t="s">
        <v>3</v>
      </c>
      <c r="I4" s="4" t="s">
        <v>3</v>
      </c>
      <c r="J4" s="4" t="s">
        <v>3</v>
      </c>
      <c r="K4">
        <f t="shared" si="0"/>
        <v>3600.4</v>
      </c>
    </row>
    <row r="5" spans="1:11">
      <c r="A5" t="str">
        <f>[1]V.3.3!B11</f>
        <v>Tenggulun</v>
      </c>
      <c r="B5" s="4" t="s">
        <v>3</v>
      </c>
      <c r="C5" s="4" t="s">
        <v>3</v>
      </c>
      <c r="D5" s="4" t="s">
        <v>3</v>
      </c>
      <c r="E5" s="4">
        <v>1050</v>
      </c>
      <c r="F5" s="4">
        <v>0.55000000000000004</v>
      </c>
      <c r="G5" s="4">
        <v>1300</v>
      </c>
      <c r="H5" s="4" t="s">
        <v>3</v>
      </c>
      <c r="I5" s="4">
        <v>0.4</v>
      </c>
      <c r="J5" s="4" t="s">
        <v>3</v>
      </c>
      <c r="K5">
        <f t="shared" si="0"/>
        <v>2350.9500000000003</v>
      </c>
    </row>
    <row r="6" spans="1:11">
      <c r="A6" t="str">
        <f>[1]V.3.3!B12</f>
        <v>Rantau</v>
      </c>
      <c r="B6" s="4" t="s">
        <v>3</v>
      </c>
      <c r="C6" s="4" t="s">
        <v>3</v>
      </c>
      <c r="D6" s="4" t="s">
        <v>3</v>
      </c>
      <c r="E6" s="4">
        <v>12400</v>
      </c>
      <c r="F6" s="4">
        <v>0.1</v>
      </c>
      <c r="G6" s="4">
        <v>0.26</v>
      </c>
      <c r="H6" s="4" t="s">
        <v>3</v>
      </c>
      <c r="I6" s="4" t="s">
        <v>3</v>
      </c>
      <c r="J6" s="4" t="s">
        <v>3</v>
      </c>
      <c r="K6">
        <f t="shared" si="0"/>
        <v>12400.36</v>
      </c>
    </row>
    <row r="7" spans="1:11">
      <c r="A7" t="s">
        <v>2</v>
      </c>
      <c r="B7" s="4" t="s">
        <v>3</v>
      </c>
      <c r="C7" s="4" t="s">
        <v>3</v>
      </c>
      <c r="D7" s="4" t="s">
        <v>3</v>
      </c>
      <c r="E7" s="4">
        <v>1700</v>
      </c>
      <c r="F7" s="4" t="s">
        <v>3</v>
      </c>
      <c r="G7" s="4" t="s">
        <v>3</v>
      </c>
      <c r="H7" s="4" t="s">
        <v>3</v>
      </c>
      <c r="I7" s="4" t="s">
        <v>3</v>
      </c>
      <c r="J7" s="4" t="s">
        <v>3</v>
      </c>
      <c r="K7">
        <f t="shared" si="0"/>
        <v>1700</v>
      </c>
    </row>
    <row r="8" spans="1:11">
      <c r="A8" t="str">
        <f>[1]V.3.3!B14</f>
        <v>Seuruway</v>
      </c>
      <c r="B8">
        <v>332380</v>
      </c>
      <c r="C8">
        <v>232430</v>
      </c>
      <c r="D8" s="4">
        <v>1700</v>
      </c>
      <c r="E8" s="4">
        <v>500</v>
      </c>
      <c r="F8" s="4" t="s">
        <v>3</v>
      </c>
      <c r="G8" s="4">
        <v>0.3</v>
      </c>
      <c r="H8" s="4" t="s">
        <v>3</v>
      </c>
      <c r="I8" s="4" t="s">
        <v>3</v>
      </c>
      <c r="J8" s="4" t="s">
        <v>3</v>
      </c>
      <c r="K8">
        <f t="shared" si="0"/>
        <v>567010.30000000005</v>
      </c>
    </row>
    <row r="9" spans="1:11">
      <c r="A9" t="str">
        <f>[1]V.3.3!B15</f>
        <v>Bendahara</v>
      </c>
      <c r="B9">
        <v>120110</v>
      </c>
      <c r="C9">
        <v>23820</v>
      </c>
      <c r="D9">
        <v>2570</v>
      </c>
      <c r="E9" s="4">
        <v>1300</v>
      </c>
      <c r="F9">
        <v>0.3</v>
      </c>
      <c r="G9" s="4">
        <v>1250</v>
      </c>
      <c r="H9" s="4" t="s">
        <v>3</v>
      </c>
      <c r="I9" s="4" t="s">
        <v>3</v>
      </c>
      <c r="J9" s="4" t="s">
        <v>3</v>
      </c>
      <c r="K9">
        <f t="shared" si="0"/>
        <v>149050.29999999999</v>
      </c>
    </row>
    <row r="10" spans="1:11">
      <c r="A10" t="str">
        <f>[1]V.3.3!B16</f>
        <v>Banda Mulia</v>
      </c>
      <c r="B10" s="4">
        <v>306760</v>
      </c>
      <c r="C10" s="4">
        <v>90120</v>
      </c>
      <c r="D10" s="4">
        <v>17510</v>
      </c>
      <c r="E10" s="4">
        <v>1200</v>
      </c>
      <c r="F10" s="4">
        <v>0.1</v>
      </c>
      <c r="G10" s="4" t="s">
        <v>3</v>
      </c>
      <c r="H10" s="4" t="s">
        <v>3</v>
      </c>
      <c r="I10" s="4" t="s">
        <v>3</v>
      </c>
      <c r="J10" s="4" t="s">
        <v>3</v>
      </c>
      <c r="K10">
        <f t="shared" si="0"/>
        <v>415590.1</v>
      </c>
    </row>
    <row r="11" spans="1:11">
      <c r="A11" t="str">
        <f>[1]V.3.3!B17</f>
        <v>Karang Baru</v>
      </c>
      <c r="B11" s="4" t="s">
        <v>3</v>
      </c>
      <c r="C11" s="4" t="s">
        <v>3</v>
      </c>
      <c r="D11" s="4" t="s">
        <v>3</v>
      </c>
      <c r="E11" s="4">
        <v>14100</v>
      </c>
      <c r="F11" s="4">
        <v>0.45</v>
      </c>
      <c r="G11" s="4">
        <v>0.9</v>
      </c>
      <c r="H11" s="4">
        <v>0.09</v>
      </c>
      <c r="I11" s="4">
        <v>0.25</v>
      </c>
      <c r="J11" s="4" t="s">
        <v>3</v>
      </c>
      <c r="K11">
        <f t="shared" si="0"/>
        <v>14101.69</v>
      </c>
    </row>
    <row r="12" spans="1:11">
      <c r="A12" t="str">
        <f>[1]V.3.3!B18</f>
        <v>Sekerak</v>
      </c>
      <c r="B12" s="4" t="s">
        <v>3</v>
      </c>
      <c r="C12" s="4" t="s">
        <v>3</v>
      </c>
      <c r="D12" s="4" t="s">
        <v>3</v>
      </c>
      <c r="E12" s="4">
        <v>0.2</v>
      </c>
      <c r="F12" s="4">
        <v>0.1</v>
      </c>
      <c r="G12" s="4" t="s">
        <v>3</v>
      </c>
      <c r="H12" s="4" t="s">
        <v>3</v>
      </c>
      <c r="I12" s="4" t="s">
        <v>3</v>
      </c>
      <c r="J12" s="4" t="s">
        <v>3</v>
      </c>
      <c r="K12">
        <f t="shared" si="0"/>
        <v>0.30000000000000004</v>
      </c>
    </row>
    <row r="13" spans="1:11">
      <c r="A13" t="str">
        <f>[1]V.3.3!B19</f>
        <v>Manyak Payed</v>
      </c>
      <c r="B13">
        <v>426830</v>
      </c>
      <c r="C13">
        <v>127770</v>
      </c>
      <c r="D13" s="4">
        <v>48910</v>
      </c>
      <c r="E13" s="4" t="s">
        <v>3</v>
      </c>
      <c r="F13" s="4" t="s">
        <v>3</v>
      </c>
      <c r="G13" s="4">
        <v>0.2</v>
      </c>
      <c r="H13" s="4" t="s">
        <v>3</v>
      </c>
      <c r="I13" s="4" t="s">
        <v>3</v>
      </c>
      <c r="J13" s="4" t="s">
        <v>3</v>
      </c>
      <c r="K13">
        <f t="shared" si="0"/>
        <v>603510.19999999995</v>
      </c>
    </row>
    <row r="14" spans="1:11">
      <c r="A14" s="2" t="s">
        <v>1</v>
      </c>
      <c r="B14" s="5">
        <f>SUM(B2:B13)</f>
        <v>1186080</v>
      </c>
      <c r="C14" s="5">
        <f>SUM(C2:C13)</f>
        <v>474140</v>
      </c>
      <c r="D14" s="5">
        <f t="shared" ref="D14:G14" si="1">SUM(D2:D13)</f>
        <v>70690</v>
      </c>
      <c r="E14" s="5">
        <f t="shared" si="1"/>
        <v>35850.799999999996</v>
      </c>
      <c r="F14" s="5">
        <f t="shared" si="1"/>
        <v>1.7000000000000002</v>
      </c>
      <c r="G14" s="5">
        <f t="shared" si="1"/>
        <v>2552.4599999999996</v>
      </c>
      <c r="H14" s="5">
        <f t="shared" ref="H14" si="2">SUM(H2:H13)</f>
        <v>0.29000000000000004</v>
      </c>
      <c r="I14" s="5">
        <f t="shared" ref="I14" si="3">SUM(I2:I13)</f>
        <v>1.05</v>
      </c>
      <c r="J14" s="5">
        <f t="shared" ref="J14" si="4">SUM(J2:J13)</f>
        <v>0</v>
      </c>
      <c r="K14" s="5">
        <f t="shared" ref="K14" si="5">SUM(K2:K13)</f>
        <v>1769316.2999999998</v>
      </c>
    </row>
    <row r="15" spans="1:11">
      <c r="A15" t="s">
        <v>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Koko</dc:creator>
  <cp:lastModifiedBy>Komputer Koko</cp:lastModifiedBy>
  <dcterms:created xsi:type="dcterms:W3CDTF">2021-06-03T04:22:09Z</dcterms:created>
  <dcterms:modified xsi:type="dcterms:W3CDTF">2021-06-06T04:47:40Z</dcterms:modified>
</cp:coreProperties>
</file>